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desp/Documents/2026 Tunari/paza 2026/"/>
    </mc:Choice>
  </mc:AlternateContent>
  <xr:revisionPtr revIDLastSave="0" documentId="8_{43FCC645-AF37-EE41-BB0F-648E513A7601}" xr6:coauthVersionLast="47" xr6:coauthVersionMax="47" xr10:uidLastSave="{00000000-0000-0000-0000-000000000000}"/>
  <bookViews>
    <workbookView xWindow="0" yWindow="600" windowWidth="28800" windowHeight="15840" xr2:uid="{00000000-000D-0000-FFFF-FFFF00000000}"/>
  </bookViews>
  <sheets>
    <sheet name="Sheet1" sheetId="1" r:id="rId1"/>
  </sheets>
  <definedNames>
    <definedName name="_xlnm.Print_Area" localSheetId="0">Sheet1!$A$2:$K$95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" l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32" i="1" l="1"/>
  <c r="F46" i="1"/>
  <c r="F60" i="1"/>
  <c r="F74" i="1"/>
  <c r="F89" i="1"/>
  <c r="F18" i="1"/>
  <c r="H89" i="1"/>
  <c r="H74" i="1"/>
  <c r="H60" i="1"/>
  <c r="H46" i="1"/>
  <c r="H32" i="1"/>
  <c r="H18" i="1"/>
  <c r="H90" i="1" l="1"/>
</calcChain>
</file>

<file path=xl/sharedStrings.xml><?xml version="1.0" encoding="utf-8"?>
<sst xmlns="http://schemas.openxmlformats.org/spreadsheetml/2006/main" count="171" uniqueCount="31">
  <si>
    <t>Nr agenti</t>
  </si>
  <si>
    <t>Nr ore</t>
  </si>
  <si>
    <t>Nr zile</t>
  </si>
  <si>
    <t>Total ore</t>
  </si>
  <si>
    <t>Tarif lei</t>
  </si>
  <si>
    <t>Total lei fara tva</t>
  </si>
  <si>
    <t>L-J</t>
  </si>
  <si>
    <t>Primaria</t>
  </si>
  <si>
    <t>V</t>
  </si>
  <si>
    <t>Scoala</t>
  </si>
  <si>
    <t xml:space="preserve">Parc </t>
  </si>
  <si>
    <t xml:space="preserve">L-D </t>
  </si>
  <si>
    <t>L-V- POSTUL 1</t>
  </si>
  <si>
    <t>L-V- POSTUL 2</t>
  </si>
  <si>
    <t>L-D - POSTUL 1</t>
  </si>
  <si>
    <t>Politia Locala</t>
  </si>
  <si>
    <t>IULIE</t>
  </si>
  <si>
    <t>AUGUST</t>
  </si>
  <si>
    <t>SEPTEMBRIE</t>
  </si>
  <si>
    <t>OCTOMBRIE</t>
  </si>
  <si>
    <t>NOIEMBRIE</t>
  </si>
  <si>
    <t>DECEMBRIE</t>
  </si>
  <si>
    <t>Anexa Servicii Paza Comuna Tunari - perioada 01.07.2026 - 31.12.2026</t>
  </si>
  <si>
    <t>L-D - POSTUL 2</t>
  </si>
  <si>
    <t>L-D - POSTUL 3</t>
  </si>
  <si>
    <t>Stadion</t>
  </si>
  <si>
    <t>Patrula mobila</t>
  </si>
  <si>
    <t>Total Fara ore suplimentare</t>
  </si>
  <si>
    <t>Total cu ore suplimentare</t>
  </si>
  <si>
    <t>Ore suplimentare pentru situatii neprevazute: 300 ore</t>
  </si>
  <si>
    <t>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</si>
</sst>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16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6" xfId="0" applyBorder="1"/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0" xfId="0" applyFont="1"/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0" xfId="0" applyFont="1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3"/>
  <sheetViews>
    <sheetView tabSelected="1" zoomScaleNormal="100" workbookViewId="0">
      <selection activeCell="F90" sqref="F90"/>
    </sheetView>
  </sheetViews>
  <sheetFormatPr baseColWidth="10" defaultColWidth="8.6640625" defaultRowHeight="15" x14ac:dyDescent="0.2"/>
  <cols>
    <col min="2" max="2" width="19.6640625" customWidth="1"/>
    <col min="7" max="7" width="10" customWidth="1"/>
    <col min="8" max="8" width="15.5" customWidth="1"/>
    <col min="9" max="9" width="16.83203125" customWidth="1"/>
  </cols>
  <sheetData>
    <row r="2" spans="2:10" x14ac:dyDescent="0.2">
      <c r="B2" s="12"/>
      <c r="C2" s="10"/>
      <c r="D2" s="10"/>
      <c r="E2" s="10"/>
      <c r="F2" s="10"/>
      <c r="G2" s="10"/>
      <c r="H2" s="10"/>
    </row>
    <row r="3" spans="2:10" x14ac:dyDescent="0.2">
      <c r="B3" s="27" t="s">
        <v>22</v>
      </c>
      <c r="C3" s="27"/>
      <c r="D3" s="27"/>
      <c r="E3" s="27"/>
      <c r="F3" s="27"/>
      <c r="G3" s="27"/>
      <c r="H3" s="27"/>
      <c r="I3" s="27"/>
    </row>
    <row r="4" spans="2:10" x14ac:dyDescent="0.2">
      <c r="B4" s="27"/>
      <c r="C4" s="27"/>
      <c r="D4" s="27"/>
      <c r="E4" s="27"/>
      <c r="F4" s="27"/>
      <c r="G4" s="27"/>
      <c r="H4" s="27"/>
      <c r="I4" s="27"/>
    </row>
    <row r="5" spans="2:10" ht="21" x14ac:dyDescent="0.25">
      <c r="B5" s="13"/>
      <c r="C5" s="13"/>
      <c r="D5" s="13"/>
      <c r="E5" s="13"/>
      <c r="F5" s="13"/>
      <c r="G5" s="13"/>
      <c r="H5" s="13"/>
      <c r="I5" s="13"/>
    </row>
    <row r="6" spans="2:10" x14ac:dyDescent="0.2">
      <c r="B6" s="12"/>
      <c r="C6" s="10"/>
      <c r="D6" s="10"/>
      <c r="E6" s="10"/>
      <c r="F6" s="10"/>
      <c r="G6" s="10"/>
      <c r="H6" s="10"/>
    </row>
    <row r="7" spans="2:10" x14ac:dyDescent="0.2">
      <c r="B7" s="11" t="s">
        <v>16</v>
      </c>
      <c r="C7" s="1" t="s">
        <v>0</v>
      </c>
      <c r="D7" s="1" t="s">
        <v>1</v>
      </c>
      <c r="E7" s="1" t="s">
        <v>2</v>
      </c>
      <c r="F7" s="2" t="s">
        <v>3</v>
      </c>
      <c r="G7" s="1" t="s">
        <v>4</v>
      </c>
      <c r="H7" s="3" t="s">
        <v>5</v>
      </c>
      <c r="I7" s="4"/>
    </row>
    <row r="8" spans="2:10" x14ac:dyDescent="0.2">
      <c r="B8" s="14" t="s">
        <v>12</v>
      </c>
      <c r="C8" s="15">
        <v>1</v>
      </c>
      <c r="D8" s="15">
        <v>8</v>
      </c>
      <c r="E8" s="15">
        <v>23</v>
      </c>
      <c r="F8" s="16">
        <f t="shared" ref="F8:F9" si="0">SUM(C8*D8*E8)</f>
        <v>184</v>
      </c>
      <c r="G8" s="15"/>
      <c r="H8" s="17">
        <f t="shared" ref="H8:H9" si="1">F8*G8</f>
        <v>0</v>
      </c>
      <c r="I8" s="25" t="s">
        <v>9</v>
      </c>
    </row>
    <row r="9" spans="2:10" x14ac:dyDescent="0.2">
      <c r="B9" s="14" t="s">
        <v>13</v>
      </c>
      <c r="C9" s="15">
        <v>1</v>
      </c>
      <c r="D9" s="15">
        <v>12</v>
      </c>
      <c r="E9" s="15">
        <v>0</v>
      </c>
      <c r="F9" s="16">
        <f t="shared" si="0"/>
        <v>0</v>
      </c>
      <c r="G9" s="15"/>
      <c r="H9" s="17">
        <f t="shared" si="1"/>
        <v>0</v>
      </c>
      <c r="I9" s="26" t="s">
        <v>9</v>
      </c>
      <c r="J9" s="5"/>
    </row>
    <row r="10" spans="2:10" ht="16" x14ac:dyDescent="0.2">
      <c r="B10" s="14" t="s">
        <v>14</v>
      </c>
      <c r="C10" s="15">
        <v>1</v>
      </c>
      <c r="D10" s="15">
        <v>16</v>
      </c>
      <c r="E10" s="15">
        <v>31</v>
      </c>
      <c r="F10" s="16">
        <f>SUM(C10*D10*E10)</f>
        <v>496</v>
      </c>
      <c r="G10" s="15"/>
      <c r="H10" s="17">
        <f>F10*G10</f>
        <v>0</v>
      </c>
      <c r="I10" s="18" t="s">
        <v>10</v>
      </c>
      <c r="J10" s="5"/>
    </row>
    <row r="11" spans="2:10" ht="16" x14ac:dyDescent="0.2">
      <c r="B11" s="14" t="s">
        <v>23</v>
      </c>
      <c r="C11" s="15">
        <v>1</v>
      </c>
      <c r="D11" s="15">
        <v>16</v>
      </c>
      <c r="E11" s="15">
        <v>31</v>
      </c>
      <c r="F11" s="16">
        <f>SUM(C11*D11*E11)</f>
        <v>496</v>
      </c>
      <c r="G11" s="15"/>
      <c r="H11" s="17">
        <f>F11*G11</f>
        <v>0</v>
      </c>
      <c r="I11" s="18" t="s">
        <v>10</v>
      </c>
    </row>
    <row r="12" spans="2:10" ht="16" x14ac:dyDescent="0.2">
      <c r="B12" s="14" t="s">
        <v>24</v>
      </c>
      <c r="C12" s="15">
        <v>1</v>
      </c>
      <c r="D12" s="15">
        <v>16</v>
      </c>
      <c r="E12" s="15">
        <v>31</v>
      </c>
      <c r="F12" s="16">
        <f>SUM(C12*D12*E12)</f>
        <v>496</v>
      </c>
      <c r="G12" s="15"/>
      <c r="H12" s="17">
        <f>F12*G12</f>
        <v>0</v>
      </c>
      <c r="I12" s="18" t="s">
        <v>10</v>
      </c>
    </row>
    <row r="13" spans="2:10" ht="16" x14ac:dyDescent="0.2">
      <c r="B13" s="14" t="s">
        <v>11</v>
      </c>
      <c r="C13" s="15">
        <v>1</v>
      </c>
      <c r="D13" s="15">
        <v>24</v>
      </c>
      <c r="E13" s="15">
        <v>31</v>
      </c>
      <c r="F13" s="16">
        <f>SUM(C13*D13*E13)</f>
        <v>744</v>
      </c>
      <c r="G13" s="15"/>
      <c r="H13" s="17">
        <f>F13*G13</f>
        <v>0</v>
      </c>
      <c r="I13" s="18" t="s">
        <v>15</v>
      </c>
    </row>
    <row r="14" spans="2:10" ht="16" x14ac:dyDescent="0.2">
      <c r="B14" s="14" t="s">
        <v>11</v>
      </c>
      <c r="C14" s="15">
        <v>1</v>
      </c>
      <c r="D14" s="15">
        <v>24</v>
      </c>
      <c r="E14" s="15">
        <v>31</v>
      </c>
      <c r="F14" s="16">
        <f>SUM(C14*D14*E14)</f>
        <v>744</v>
      </c>
      <c r="G14" s="15"/>
      <c r="H14" s="17">
        <f>F14*G14</f>
        <v>0</v>
      </c>
      <c r="I14" s="18" t="s">
        <v>25</v>
      </c>
    </row>
    <row r="15" spans="2:10" x14ac:dyDescent="0.2">
      <c r="B15" s="14" t="s">
        <v>6</v>
      </c>
      <c r="C15" s="15">
        <v>1</v>
      </c>
      <c r="D15" s="15">
        <v>8.5</v>
      </c>
      <c r="E15" s="15">
        <v>18</v>
      </c>
      <c r="F15" s="16">
        <f t="shared" ref="F15:F17" si="2">SUM(C15*D15*E15)</f>
        <v>153</v>
      </c>
      <c r="G15" s="15"/>
      <c r="H15" s="17">
        <f t="shared" ref="H15:H16" si="3">F15*G15</f>
        <v>0</v>
      </c>
      <c r="I15" s="25" t="s">
        <v>7</v>
      </c>
    </row>
    <row r="16" spans="2:10" x14ac:dyDescent="0.2">
      <c r="B16" s="14" t="s">
        <v>8</v>
      </c>
      <c r="C16" s="15">
        <v>1</v>
      </c>
      <c r="D16" s="15">
        <v>6</v>
      </c>
      <c r="E16" s="15">
        <v>5</v>
      </c>
      <c r="F16" s="16">
        <f t="shared" si="2"/>
        <v>30</v>
      </c>
      <c r="G16" s="15"/>
      <c r="H16" s="17">
        <f t="shared" si="3"/>
        <v>0</v>
      </c>
      <c r="I16" s="26" t="s">
        <v>7</v>
      </c>
    </row>
    <row r="17" spans="2:10" ht="16" x14ac:dyDescent="0.2">
      <c r="B17" s="14" t="s">
        <v>11</v>
      </c>
      <c r="C17" s="15">
        <v>1</v>
      </c>
      <c r="D17" s="15">
        <v>12</v>
      </c>
      <c r="E17" s="15">
        <v>31</v>
      </c>
      <c r="F17" s="16">
        <f t="shared" si="2"/>
        <v>372</v>
      </c>
      <c r="G17" s="15"/>
      <c r="H17" s="17">
        <f>F17*G17</f>
        <v>0</v>
      </c>
      <c r="I17" s="18" t="s">
        <v>26</v>
      </c>
    </row>
    <row r="18" spans="2:10" ht="16" thickBot="1" x14ac:dyDescent="0.25">
      <c r="B18" s="6"/>
      <c r="C18" s="28" t="s">
        <v>3</v>
      </c>
      <c r="D18" s="29"/>
      <c r="E18" s="30"/>
      <c r="F18" s="7">
        <f>SUM(F8:F17)</f>
        <v>3715</v>
      </c>
      <c r="G18" s="8"/>
      <c r="H18" s="9">
        <f>SUM(H8:H17)</f>
        <v>0</v>
      </c>
      <c r="I18" s="15"/>
    </row>
    <row r="20" spans="2:10" x14ac:dyDescent="0.2">
      <c r="B20" s="12"/>
      <c r="C20" s="10"/>
      <c r="D20" s="10"/>
      <c r="E20" s="10"/>
      <c r="F20" s="10"/>
      <c r="G20" s="10"/>
      <c r="H20" s="10"/>
    </row>
    <row r="21" spans="2:10" x14ac:dyDescent="0.2">
      <c r="B21" s="11" t="s">
        <v>17</v>
      </c>
      <c r="C21" s="1" t="s">
        <v>0</v>
      </c>
      <c r="D21" s="1" t="s">
        <v>1</v>
      </c>
      <c r="E21" s="1" t="s">
        <v>2</v>
      </c>
      <c r="F21" s="2" t="s">
        <v>3</v>
      </c>
      <c r="G21" s="1" t="s">
        <v>4</v>
      </c>
      <c r="H21" s="3" t="s">
        <v>5</v>
      </c>
      <c r="I21" s="4"/>
    </row>
    <row r="22" spans="2:10" x14ac:dyDescent="0.2">
      <c r="B22" s="14" t="s">
        <v>12</v>
      </c>
      <c r="C22" s="15">
        <v>1</v>
      </c>
      <c r="D22" s="15">
        <v>8</v>
      </c>
      <c r="E22" s="15">
        <v>21</v>
      </c>
      <c r="F22" s="16">
        <f t="shared" ref="F22:F23" si="4">SUM(C22*D22*E22)</f>
        <v>168</v>
      </c>
      <c r="G22" s="15"/>
      <c r="H22" s="17">
        <f t="shared" ref="H22:H23" si="5">F22*G22</f>
        <v>0</v>
      </c>
      <c r="I22" s="25" t="s">
        <v>9</v>
      </c>
    </row>
    <row r="23" spans="2:10" x14ac:dyDescent="0.2">
      <c r="B23" s="14" t="s">
        <v>13</v>
      </c>
      <c r="C23" s="15">
        <v>1</v>
      </c>
      <c r="D23" s="15">
        <v>12</v>
      </c>
      <c r="E23" s="15">
        <v>0</v>
      </c>
      <c r="F23" s="16">
        <f t="shared" si="4"/>
        <v>0</v>
      </c>
      <c r="G23" s="15"/>
      <c r="H23" s="17">
        <f t="shared" si="5"/>
        <v>0</v>
      </c>
      <c r="I23" s="26" t="s">
        <v>9</v>
      </c>
      <c r="J23" s="5"/>
    </row>
    <row r="24" spans="2:10" ht="16" x14ac:dyDescent="0.2">
      <c r="B24" s="14" t="s">
        <v>14</v>
      </c>
      <c r="C24" s="15">
        <v>1</v>
      </c>
      <c r="D24" s="15">
        <v>16</v>
      </c>
      <c r="E24" s="15">
        <v>31</v>
      </c>
      <c r="F24" s="16">
        <f>SUM(C24*D24*E24)</f>
        <v>496</v>
      </c>
      <c r="G24" s="15"/>
      <c r="H24" s="17">
        <f>F24*G24</f>
        <v>0</v>
      </c>
      <c r="I24" s="18" t="s">
        <v>10</v>
      </c>
      <c r="J24" s="5"/>
    </row>
    <row r="25" spans="2:10" ht="16" x14ac:dyDescent="0.2">
      <c r="B25" s="14" t="s">
        <v>23</v>
      </c>
      <c r="C25" s="15">
        <v>1</v>
      </c>
      <c r="D25" s="15">
        <v>16</v>
      </c>
      <c r="E25" s="15">
        <v>31</v>
      </c>
      <c r="F25" s="16">
        <f>SUM(C25*D25*E25)</f>
        <v>496</v>
      </c>
      <c r="G25" s="15"/>
      <c r="H25" s="17">
        <f>F25*G25</f>
        <v>0</v>
      </c>
      <c r="I25" s="18" t="s">
        <v>10</v>
      </c>
    </row>
    <row r="26" spans="2:10" ht="16" x14ac:dyDescent="0.2">
      <c r="B26" s="14" t="s">
        <v>24</v>
      </c>
      <c r="C26" s="15">
        <v>1</v>
      </c>
      <c r="D26" s="15">
        <v>16</v>
      </c>
      <c r="E26" s="15">
        <v>31</v>
      </c>
      <c r="F26" s="16">
        <f>SUM(C26*D26*E26)</f>
        <v>496</v>
      </c>
      <c r="G26" s="15"/>
      <c r="H26" s="17">
        <f>F26*G26</f>
        <v>0</v>
      </c>
      <c r="I26" s="18" t="s">
        <v>10</v>
      </c>
    </row>
    <row r="27" spans="2:10" ht="16" x14ac:dyDescent="0.2">
      <c r="B27" s="14" t="s">
        <v>11</v>
      </c>
      <c r="C27" s="15">
        <v>1</v>
      </c>
      <c r="D27" s="15">
        <v>24</v>
      </c>
      <c r="E27" s="15">
        <v>31</v>
      </c>
      <c r="F27" s="16">
        <f>SUM(C27*D27*E27)</f>
        <v>744</v>
      </c>
      <c r="G27" s="15"/>
      <c r="H27" s="17">
        <f>F27*G27</f>
        <v>0</v>
      </c>
      <c r="I27" s="18" t="s">
        <v>15</v>
      </c>
    </row>
    <row r="28" spans="2:10" ht="16" x14ac:dyDescent="0.2">
      <c r="B28" s="14" t="s">
        <v>11</v>
      </c>
      <c r="C28" s="15">
        <v>1</v>
      </c>
      <c r="D28" s="15">
        <v>24</v>
      </c>
      <c r="E28" s="15">
        <v>31</v>
      </c>
      <c r="F28" s="16">
        <f>SUM(C28*D28*E28)</f>
        <v>744</v>
      </c>
      <c r="G28" s="15"/>
      <c r="H28" s="17">
        <f>F28*G28</f>
        <v>0</v>
      </c>
      <c r="I28" s="18" t="s">
        <v>25</v>
      </c>
    </row>
    <row r="29" spans="2:10" x14ac:dyDescent="0.2">
      <c r="B29" s="14" t="s">
        <v>6</v>
      </c>
      <c r="C29" s="15">
        <v>1</v>
      </c>
      <c r="D29" s="15">
        <v>8.5</v>
      </c>
      <c r="E29" s="15">
        <v>17</v>
      </c>
      <c r="F29" s="16">
        <f t="shared" ref="F29:F31" si="6">SUM(C29*D29*E29)</f>
        <v>144.5</v>
      </c>
      <c r="G29" s="15"/>
      <c r="H29" s="17">
        <f t="shared" ref="H29:H30" si="7">F29*G29</f>
        <v>0</v>
      </c>
      <c r="I29" s="25" t="s">
        <v>7</v>
      </c>
    </row>
    <row r="30" spans="2:10" x14ac:dyDescent="0.2">
      <c r="B30" s="14" t="s">
        <v>8</v>
      </c>
      <c r="C30" s="15">
        <v>1</v>
      </c>
      <c r="D30" s="15">
        <v>6</v>
      </c>
      <c r="E30" s="15">
        <v>4</v>
      </c>
      <c r="F30" s="16">
        <f t="shared" si="6"/>
        <v>24</v>
      </c>
      <c r="G30" s="15"/>
      <c r="H30" s="17">
        <f t="shared" si="7"/>
        <v>0</v>
      </c>
      <c r="I30" s="26" t="s">
        <v>7</v>
      </c>
    </row>
    <row r="31" spans="2:10" ht="16" x14ac:dyDescent="0.2">
      <c r="B31" s="14" t="s">
        <v>11</v>
      </c>
      <c r="C31" s="15">
        <v>1</v>
      </c>
      <c r="D31" s="15">
        <v>12</v>
      </c>
      <c r="E31" s="15">
        <v>31</v>
      </c>
      <c r="F31" s="16">
        <f t="shared" si="6"/>
        <v>372</v>
      </c>
      <c r="G31" s="15"/>
      <c r="H31" s="17">
        <f>F31*G31</f>
        <v>0</v>
      </c>
      <c r="I31" s="18" t="s">
        <v>26</v>
      </c>
    </row>
    <row r="32" spans="2:10" ht="16" thickBot="1" x14ac:dyDescent="0.25">
      <c r="B32" s="6"/>
      <c r="C32" s="28" t="s">
        <v>3</v>
      </c>
      <c r="D32" s="29"/>
      <c r="E32" s="30"/>
      <c r="F32" s="7">
        <f>SUM(F22:F31)</f>
        <v>3684.5</v>
      </c>
      <c r="G32" s="8"/>
      <c r="H32" s="9">
        <f>SUM(H22:H31)</f>
        <v>0</v>
      </c>
      <c r="I32" s="15"/>
    </row>
    <row r="34" spans="2:10" x14ac:dyDescent="0.2">
      <c r="B34" s="12"/>
      <c r="C34" s="10"/>
      <c r="D34" s="10"/>
      <c r="E34" s="10"/>
      <c r="F34" s="10"/>
      <c r="G34" s="10"/>
      <c r="H34" s="10"/>
    </row>
    <row r="35" spans="2:10" x14ac:dyDescent="0.2">
      <c r="B35" s="11" t="s">
        <v>18</v>
      </c>
      <c r="C35" s="1" t="s">
        <v>0</v>
      </c>
      <c r="D35" s="1" t="s">
        <v>1</v>
      </c>
      <c r="E35" s="1" t="s">
        <v>2</v>
      </c>
      <c r="F35" s="2" t="s">
        <v>3</v>
      </c>
      <c r="G35" s="1" t="s">
        <v>4</v>
      </c>
      <c r="H35" s="3" t="s">
        <v>5</v>
      </c>
      <c r="I35" s="4"/>
    </row>
    <row r="36" spans="2:10" x14ac:dyDescent="0.2">
      <c r="B36" s="14" t="s">
        <v>12</v>
      </c>
      <c r="C36" s="15">
        <v>1</v>
      </c>
      <c r="D36" s="15">
        <v>8</v>
      </c>
      <c r="E36" s="15">
        <v>22</v>
      </c>
      <c r="F36" s="16">
        <f t="shared" ref="F36:F37" si="8">SUM(C36*D36*E36)</f>
        <v>176</v>
      </c>
      <c r="G36" s="15"/>
      <c r="H36" s="17">
        <f t="shared" ref="H36:H37" si="9">F36*G36</f>
        <v>0</v>
      </c>
      <c r="I36" s="25" t="s">
        <v>9</v>
      </c>
    </row>
    <row r="37" spans="2:10" x14ac:dyDescent="0.2">
      <c r="B37" s="14" t="s">
        <v>13</v>
      </c>
      <c r="C37" s="15">
        <v>1</v>
      </c>
      <c r="D37" s="15">
        <v>12</v>
      </c>
      <c r="E37" s="15">
        <v>18</v>
      </c>
      <c r="F37" s="16">
        <f t="shared" si="8"/>
        <v>216</v>
      </c>
      <c r="G37" s="15"/>
      <c r="H37" s="17">
        <f t="shared" si="9"/>
        <v>0</v>
      </c>
      <c r="I37" s="26" t="s">
        <v>9</v>
      </c>
      <c r="J37" s="5"/>
    </row>
    <row r="38" spans="2:10" ht="16" x14ac:dyDescent="0.2">
      <c r="B38" s="14" t="s">
        <v>14</v>
      </c>
      <c r="C38" s="15">
        <v>1</v>
      </c>
      <c r="D38" s="15">
        <v>16</v>
      </c>
      <c r="E38" s="15">
        <v>30</v>
      </c>
      <c r="F38" s="16">
        <f>SUM(C38*D38*E38)</f>
        <v>480</v>
      </c>
      <c r="G38" s="15"/>
      <c r="H38" s="17">
        <f>F38*G38</f>
        <v>0</v>
      </c>
      <c r="I38" s="18" t="s">
        <v>10</v>
      </c>
      <c r="J38" s="5"/>
    </row>
    <row r="39" spans="2:10" ht="16" x14ac:dyDescent="0.2">
      <c r="B39" s="14" t="s">
        <v>23</v>
      </c>
      <c r="C39" s="15">
        <v>1</v>
      </c>
      <c r="D39" s="15">
        <v>16</v>
      </c>
      <c r="E39" s="15">
        <v>30</v>
      </c>
      <c r="F39" s="16">
        <f>SUM(C39*D39*E39)</f>
        <v>480</v>
      </c>
      <c r="G39" s="15"/>
      <c r="H39" s="17">
        <f>F39*G39</f>
        <v>0</v>
      </c>
      <c r="I39" s="18" t="s">
        <v>10</v>
      </c>
    </row>
    <row r="40" spans="2:10" ht="16" x14ac:dyDescent="0.2">
      <c r="B40" s="14" t="s">
        <v>24</v>
      </c>
      <c r="C40" s="15">
        <v>1</v>
      </c>
      <c r="D40" s="15">
        <v>16</v>
      </c>
      <c r="E40" s="15">
        <v>30</v>
      </c>
      <c r="F40" s="16">
        <f>SUM(C40*D40*E40)</f>
        <v>480</v>
      </c>
      <c r="G40" s="15"/>
      <c r="H40" s="17">
        <f>F40*G40</f>
        <v>0</v>
      </c>
      <c r="I40" s="18" t="s">
        <v>10</v>
      </c>
    </row>
    <row r="41" spans="2:10" ht="16" x14ac:dyDescent="0.2">
      <c r="B41" s="14" t="s">
        <v>11</v>
      </c>
      <c r="C41" s="15">
        <v>1</v>
      </c>
      <c r="D41" s="15">
        <v>24</v>
      </c>
      <c r="E41" s="15">
        <v>30</v>
      </c>
      <c r="F41" s="16">
        <f>SUM(C41*D41*E41)</f>
        <v>720</v>
      </c>
      <c r="G41" s="15"/>
      <c r="H41" s="17">
        <f>F41*G41</f>
        <v>0</v>
      </c>
      <c r="I41" s="18" t="s">
        <v>15</v>
      </c>
    </row>
    <row r="42" spans="2:10" ht="16" x14ac:dyDescent="0.2">
      <c r="B42" s="14" t="s">
        <v>11</v>
      </c>
      <c r="C42" s="15">
        <v>1</v>
      </c>
      <c r="D42" s="15">
        <v>24</v>
      </c>
      <c r="E42" s="15">
        <v>30</v>
      </c>
      <c r="F42" s="16">
        <f>SUM(C42*D42*E42)</f>
        <v>720</v>
      </c>
      <c r="G42" s="15"/>
      <c r="H42" s="17">
        <f>F42*G42</f>
        <v>0</v>
      </c>
      <c r="I42" s="18" t="s">
        <v>25</v>
      </c>
    </row>
    <row r="43" spans="2:10" x14ac:dyDescent="0.2">
      <c r="B43" s="14" t="s">
        <v>6</v>
      </c>
      <c r="C43" s="15">
        <v>1</v>
      </c>
      <c r="D43" s="15">
        <v>8.5</v>
      </c>
      <c r="E43" s="15">
        <v>18</v>
      </c>
      <c r="F43" s="16">
        <f t="shared" ref="F43:F45" si="10">SUM(C43*D43*E43)</f>
        <v>153</v>
      </c>
      <c r="G43" s="15"/>
      <c r="H43" s="17">
        <f t="shared" ref="H43:H44" si="11">F43*G43</f>
        <v>0</v>
      </c>
      <c r="I43" s="25" t="s">
        <v>7</v>
      </c>
    </row>
    <row r="44" spans="2:10" x14ac:dyDescent="0.2">
      <c r="B44" s="14" t="s">
        <v>8</v>
      </c>
      <c r="C44" s="15">
        <v>1</v>
      </c>
      <c r="D44" s="15">
        <v>6</v>
      </c>
      <c r="E44" s="15">
        <v>4</v>
      </c>
      <c r="F44" s="16">
        <f t="shared" si="10"/>
        <v>24</v>
      </c>
      <c r="G44" s="15"/>
      <c r="H44" s="17">
        <f t="shared" si="11"/>
        <v>0</v>
      </c>
      <c r="I44" s="26" t="s">
        <v>7</v>
      </c>
    </row>
    <row r="45" spans="2:10" ht="16" x14ac:dyDescent="0.2">
      <c r="B45" s="14" t="s">
        <v>11</v>
      </c>
      <c r="C45" s="15">
        <v>1</v>
      </c>
      <c r="D45" s="15">
        <v>12</v>
      </c>
      <c r="E45" s="15">
        <v>30</v>
      </c>
      <c r="F45" s="16">
        <f t="shared" si="10"/>
        <v>360</v>
      </c>
      <c r="G45" s="15"/>
      <c r="H45" s="17">
        <f>F45*G45</f>
        <v>0</v>
      </c>
      <c r="I45" s="18" t="s">
        <v>26</v>
      </c>
    </row>
    <row r="46" spans="2:10" ht="16" thickBot="1" x14ac:dyDescent="0.25">
      <c r="B46" s="6"/>
      <c r="C46" s="28" t="s">
        <v>3</v>
      </c>
      <c r="D46" s="29"/>
      <c r="E46" s="30"/>
      <c r="F46" s="7">
        <f>SUM(F36:F45)</f>
        <v>3809</v>
      </c>
      <c r="G46" s="8"/>
      <c r="H46" s="9">
        <f>SUM(H36:H45)</f>
        <v>0</v>
      </c>
      <c r="I46" s="15"/>
    </row>
    <row r="48" spans="2:10" x14ac:dyDescent="0.2">
      <c r="B48" s="12"/>
      <c r="C48" s="10"/>
      <c r="D48" s="10"/>
      <c r="E48" s="10"/>
      <c r="F48" s="10"/>
      <c r="G48" s="10"/>
      <c r="H48" s="10"/>
    </row>
    <row r="49" spans="2:10" x14ac:dyDescent="0.2">
      <c r="B49" s="11" t="s">
        <v>19</v>
      </c>
      <c r="C49" s="1" t="s">
        <v>0</v>
      </c>
      <c r="D49" s="1" t="s">
        <v>1</v>
      </c>
      <c r="E49" s="1" t="s">
        <v>2</v>
      </c>
      <c r="F49" s="2" t="s">
        <v>3</v>
      </c>
      <c r="G49" s="1" t="s">
        <v>4</v>
      </c>
      <c r="H49" s="3" t="s">
        <v>5</v>
      </c>
      <c r="I49" s="4"/>
    </row>
    <row r="50" spans="2:10" x14ac:dyDescent="0.2">
      <c r="B50" s="14" t="s">
        <v>12</v>
      </c>
      <c r="C50" s="15">
        <v>1</v>
      </c>
      <c r="D50" s="15">
        <v>8</v>
      </c>
      <c r="E50" s="15">
        <v>22</v>
      </c>
      <c r="F50" s="16">
        <f t="shared" ref="F50:F51" si="12">SUM(C50*D50*E50)</f>
        <v>176</v>
      </c>
      <c r="G50" s="15"/>
      <c r="H50" s="17">
        <f t="shared" ref="H50:H51" si="13">F50*G50</f>
        <v>0</v>
      </c>
      <c r="I50" s="25" t="s">
        <v>9</v>
      </c>
    </row>
    <row r="51" spans="2:10" x14ac:dyDescent="0.2">
      <c r="B51" s="14" t="s">
        <v>13</v>
      </c>
      <c r="C51" s="15">
        <v>1</v>
      </c>
      <c r="D51" s="15">
        <v>12</v>
      </c>
      <c r="E51" s="15">
        <v>17</v>
      </c>
      <c r="F51" s="16">
        <f t="shared" si="12"/>
        <v>204</v>
      </c>
      <c r="G51" s="15"/>
      <c r="H51" s="17">
        <f t="shared" si="13"/>
        <v>0</v>
      </c>
      <c r="I51" s="26" t="s">
        <v>9</v>
      </c>
      <c r="J51" s="5"/>
    </row>
    <row r="52" spans="2:10" ht="16" x14ac:dyDescent="0.2">
      <c r="B52" s="14" t="s">
        <v>14</v>
      </c>
      <c r="C52" s="15">
        <v>1</v>
      </c>
      <c r="D52" s="15">
        <v>16</v>
      </c>
      <c r="E52" s="15">
        <v>31</v>
      </c>
      <c r="F52" s="16">
        <f>SUM(C52*D52*E52)</f>
        <v>496</v>
      </c>
      <c r="G52" s="15"/>
      <c r="H52" s="17">
        <f>F52*G52</f>
        <v>0</v>
      </c>
      <c r="I52" s="18" t="s">
        <v>10</v>
      </c>
      <c r="J52" s="5"/>
    </row>
    <row r="53" spans="2:10" ht="16" x14ac:dyDescent="0.2">
      <c r="B53" s="14" t="s">
        <v>23</v>
      </c>
      <c r="C53" s="15">
        <v>1</v>
      </c>
      <c r="D53" s="15">
        <v>16</v>
      </c>
      <c r="E53" s="15">
        <v>31</v>
      </c>
      <c r="F53" s="16">
        <f>SUM(C53*D53*E53)</f>
        <v>496</v>
      </c>
      <c r="G53" s="15"/>
      <c r="H53" s="17">
        <f>F53*G53</f>
        <v>0</v>
      </c>
      <c r="I53" s="18" t="s">
        <v>10</v>
      </c>
    </row>
    <row r="54" spans="2:10" ht="16" x14ac:dyDescent="0.2">
      <c r="B54" s="14" t="s">
        <v>24</v>
      </c>
      <c r="C54" s="15">
        <v>1</v>
      </c>
      <c r="D54" s="15">
        <v>16</v>
      </c>
      <c r="E54" s="15">
        <v>31</v>
      </c>
      <c r="F54" s="16">
        <f>SUM(C54*D54*E54)</f>
        <v>496</v>
      </c>
      <c r="G54" s="15"/>
      <c r="H54" s="17">
        <f>F54*G54</f>
        <v>0</v>
      </c>
      <c r="I54" s="18" t="s">
        <v>10</v>
      </c>
    </row>
    <row r="55" spans="2:10" ht="16" x14ac:dyDescent="0.2">
      <c r="B55" s="14" t="s">
        <v>11</v>
      </c>
      <c r="C55" s="15">
        <v>1</v>
      </c>
      <c r="D55" s="15">
        <v>24</v>
      </c>
      <c r="E55" s="15">
        <v>31</v>
      </c>
      <c r="F55" s="16">
        <f>SUM(C55*D55*E55)</f>
        <v>744</v>
      </c>
      <c r="G55" s="15"/>
      <c r="H55" s="17">
        <f>F55*G55</f>
        <v>0</v>
      </c>
      <c r="I55" s="18" t="s">
        <v>15</v>
      </c>
    </row>
    <row r="56" spans="2:10" ht="16" x14ac:dyDescent="0.2">
      <c r="B56" s="14" t="s">
        <v>11</v>
      </c>
      <c r="C56" s="15">
        <v>1</v>
      </c>
      <c r="D56" s="15">
        <v>24</v>
      </c>
      <c r="E56" s="15">
        <v>31</v>
      </c>
      <c r="F56" s="16">
        <f>SUM(C56*D56*E56)</f>
        <v>744</v>
      </c>
      <c r="G56" s="15"/>
      <c r="H56" s="17">
        <f>F56*G56</f>
        <v>0</v>
      </c>
      <c r="I56" s="18" t="s">
        <v>25</v>
      </c>
    </row>
    <row r="57" spans="2:10" x14ac:dyDescent="0.2">
      <c r="B57" s="14" t="s">
        <v>6</v>
      </c>
      <c r="C57" s="15">
        <v>1</v>
      </c>
      <c r="D57" s="15">
        <v>8.5</v>
      </c>
      <c r="E57" s="15">
        <v>17</v>
      </c>
      <c r="F57" s="16">
        <f t="shared" ref="F57:F59" si="14">SUM(C57*D57*E57)</f>
        <v>144.5</v>
      </c>
      <c r="G57" s="15"/>
      <c r="H57" s="17">
        <f t="shared" ref="H57:H58" si="15">F57*G57</f>
        <v>0</v>
      </c>
      <c r="I57" s="25" t="s">
        <v>7</v>
      </c>
    </row>
    <row r="58" spans="2:10" x14ac:dyDescent="0.2">
      <c r="B58" s="14" t="s">
        <v>8</v>
      </c>
      <c r="C58" s="15">
        <v>1</v>
      </c>
      <c r="D58" s="15">
        <v>6</v>
      </c>
      <c r="E58" s="15">
        <v>5</v>
      </c>
      <c r="F58" s="16">
        <f t="shared" si="14"/>
        <v>30</v>
      </c>
      <c r="G58" s="15"/>
      <c r="H58" s="17">
        <f t="shared" si="15"/>
        <v>0</v>
      </c>
      <c r="I58" s="26" t="s">
        <v>7</v>
      </c>
    </row>
    <row r="59" spans="2:10" ht="16" x14ac:dyDescent="0.2">
      <c r="B59" s="14" t="s">
        <v>11</v>
      </c>
      <c r="C59" s="15">
        <v>1</v>
      </c>
      <c r="D59" s="15">
        <v>12</v>
      </c>
      <c r="E59" s="15">
        <v>31</v>
      </c>
      <c r="F59" s="16">
        <f t="shared" si="14"/>
        <v>372</v>
      </c>
      <c r="G59" s="15"/>
      <c r="H59" s="17">
        <f>F59*G59</f>
        <v>0</v>
      </c>
      <c r="I59" s="18" t="s">
        <v>26</v>
      </c>
    </row>
    <row r="60" spans="2:10" ht="16" thickBot="1" x14ac:dyDescent="0.25">
      <c r="B60" s="6"/>
      <c r="C60" s="28" t="s">
        <v>3</v>
      </c>
      <c r="D60" s="29"/>
      <c r="E60" s="30"/>
      <c r="F60" s="7">
        <f>SUM(F50:F59)</f>
        <v>3902.5</v>
      </c>
      <c r="G60" s="8"/>
      <c r="H60" s="9">
        <f>SUM(H50:H59)</f>
        <v>0</v>
      </c>
      <c r="I60" s="15"/>
    </row>
    <row r="62" spans="2:10" x14ac:dyDescent="0.2">
      <c r="B62" s="12"/>
      <c r="C62" s="10"/>
      <c r="D62" s="10"/>
      <c r="E62" s="10"/>
      <c r="F62" s="10"/>
      <c r="G62" s="10"/>
      <c r="H62" s="10"/>
    </row>
    <row r="63" spans="2:10" x14ac:dyDescent="0.2">
      <c r="B63" s="11" t="s">
        <v>20</v>
      </c>
      <c r="C63" s="1" t="s">
        <v>0</v>
      </c>
      <c r="D63" s="1" t="s">
        <v>1</v>
      </c>
      <c r="E63" s="1" t="s">
        <v>2</v>
      </c>
      <c r="F63" s="2" t="s">
        <v>3</v>
      </c>
      <c r="G63" s="1" t="s">
        <v>4</v>
      </c>
      <c r="H63" s="3" t="s">
        <v>5</v>
      </c>
      <c r="I63" s="4"/>
    </row>
    <row r="64" spans="2:10" x14ac:dyDescent="0.2">
      <c r="B64" s="14" t="s">
        <v>12</v>
      </c>
      <c r="C64" s="15">
        <v>1</v>
      </c>
      <c r="D64" s="15">
        <v>8</v>
      </c>
      <c r="E64" s="15">
        <v>20</v>
      </c>
      <c r="F64" s="16">
        <f t="shared" ref="F64:F65" si="16">SUM(C64*D64*E64)</f>
        <v>160</v>
      </c>
      <c r="G64" s="15"/>
      <c r="H64" s="17">
        <f t="shared" ref="H64:H65" si="17">F64*G64</f>
        <v>0</v>
      </c>
      <c r="I64" s="25" t="s">
        <v>9</v>
      </c>
    </row>
    <row r="65" spans="2:10" x14ac:dyDescent="0.2">
      <c r="B65" s="14" t="s">
        <v>13</v>
      </c>
      <c r="C65" s="15">
        <v>1</v>
      </c>
      <c r="D65" s="15">
        <v>12</v>
      </c>
      <c r="E65" s="15">
        <v>20</v>
      </c>
      <c r="F65" s="16">
        <f t="shared" si="16"/>
        <v>240</v>
      </c>
      <c r="G65" s="15"/>
      <c r="H65" s="17">
        <f t="shared" si="17"/>
        <v>0</v>
      </c>
      <c r="I65" s="26"/>
      <c r="J65" s="5"/>
    </row>
    <row r="66" spans="2:10" ht="16" x14ac:dyDescent="0.2">
      <c r="B66" s="14" t="s">
        <v>14</v>
      </c>
      <c r="C66" s="15">
        <v>1</v>
      </c>
      <c r="D66" s="15">
        <v>16</v>
      </c>
      <c r="E66" s="15">
        <v>30</v>
      </c>
      <c r="F66" s="16">
        <f>SUM(C66*D66*E66)</f>
        <v>480</v>
      </c>
      <c r="G66" s="15"/>
      <c r="H66" s="17">
        <f>F66*G66</f>
        <v>0</v>
      </c>
      <c r="I66" s="18" t="s">
        <v>10</v>
      </c>
      <c r="J66" s="5"/>
    </row>
    <row r="67" spans="2:10" ht="16" x14ac:dyDescent="0.2">
      <c r="B67" s="14" t="s">
        <v>23</v>
      </c>
      <c r="C67" s="15">
        <v>1</v>
      </c>
      <c r="D67" s="15">
        <v>16</v>
      </c>
      <c r="E67" s="15">
        <v>30</v>
      </c>
      <c r="F67" s="16">
        <f>SUM(C67*D67*E67)</f>
        <v>480</v>
      </c>
      <c r="G67" s="15"/>
      <c r="H67" s="17">
        <f>F67*G67</f>
        <v>0</v>
      </c>
      <c r="I67" s="18" t="s">
        <v>10</v>
      </c>
    </row>
    <row r="68" spans="2:10" ht="16" x14ac:dyDescent="0.2">
      <c r="B68" s="14" t="s">
        <v>24</v>
      </c>
      <c r="C68" s="15">
        <v>1</v>
      </c>
      <c r="D68" s="15">
        <v>16</v>
      </c>
      <c r="E68" s="15">
        <v>30</v>
      </c>
      <c r="F68" s="16">
        <f>SUM(C68*D68*E68)</f>
        <v>480</v>
      </c>
      <c r="G68" s="15"/>
      <c r="H68" s="17">
        <f>F68*G68</f>
        <v>0</v>
      </c>
      <c r="I68" s="18" t="s">
        <v>10</v>
      </c>
    </row>
    <row r="69" spans="2:10" ht="16" x14ac:dyDescent="0.2">
      <c r="B69" s="14" t="s">
        <v>11</v>
      </c>
      <c r="C69" s="15">
        <v>1</v>
      </c>
      <c r="D69" s="15">
        <v>24</v>
      </c>
      <c r="E69" s="15">
        <v>30</v>
      </c>
      <c r="F69" s="16">
        <f>SUM(C69*D69*E69)</f>
        <v>720</v>
      </c>
      <c r="G69" s="15"/>
      <c r="H69" s="17">
        <f>F69*G69</f>
        <v>0</v>
      </c>
      <c r="I69" s="18" t="s">
        <v>15</v>
      </c>
    </row>
    <row r="70" spans="2:10" ht="16" x14ac:dyDescent="0.2">
      <c r="B70" s="14" t="s">
        <v>11</v>
      </c>
      <c r="C70" s="15">
        <v>1</v>
      </c>
      <c r="D70" s="15">
        <v>24</v>
      </c>
      <c r="E70" s="15">
        <v>30</v>
      </c>
      <c r="F70" s="16">
        <f>SUM(C70*D70*E70)</f>
        <v>720</v>
      </c>
      <c r="G70" s="15"/>
      <c r="H70" s="17">
        <f>F70*G70</f>
        <v>0</v>
      </c>
      <c r="I70" s="18" t="s">
        <v>25</v>
      </c>
    </row>
    <row r="71" spans="2:10" x14ac:dyDescent="0.2">
      <c r="B71" s="14" t="s">
        <v>6</v>
      </c>
      <c r="C71" s="15">
        <v>1</v>
      </c>
      <c r="D71" s="15">
        <v>8.5</v>
      </c>
      <c r="E71" s="15">
        <v>16</v>
      </c>
      <c r="F71" s="16">
        <f t="shared" ref="F71:F73" si="18">SUM(C71*D71*E71)</f>
        <v>136</v>
      </c>
      <c r="G71" s="15"/>
      <c r="H71" s="17">
        <f t="shared" ref="H71:H72" si="19">F71*G71</f>
        <v>0</v>
      </c>
      <c r="I71" s="25" t="s">
        <v>7</v>
      </c>
    </row>
    <row r="72" spans="2:10" x14ac:dyDescent="0.2">
      <c r="B72" s="14" t="s">
        <v>8</v>
      </c>
      <c r="C72" s="15">
        <v>1</v>
      </c>
      <c r="D72" s="15">
        <v>6</v>
      </c>
      <c r="E72" s="15">
        <v>4</v>
      </c>
      <c r="F72" s="16">
        <f t="shared" si="18"/>
        <v>24</v>
      </c>
      <c r="G72" s="15"/>
      <c r="H72" s="17">
        <f t="shared" si="19"/>
        <v>0</v>
      </c>
      <c r="I72" s="26" t="s">
        <v>7</v>
      </c>
    </row>
    <row r="73" spans="2:10" ht="16" x14ac:dyDescent="0.2">
      <c r="B73" s="14" t="s">
        <v>11</v>
      </c>
      <c r="C73" s="15">
        <v>1</v>
      </c>
      <c r="D73" s="15">
        <v>12</v>
      </c>
      <c r="E73" s="15">
        <v>30</v>
      </c>
      <c r="F73" s="16">
        <f t="shared" si="18"/>
        <v>360</v>
      </c>
      <c r="G73" s="15"/>
      <c r="H73" s="17">
        <f>F73*G73</f>
        <v>0</v>
      </c>
      <c r="I73" s="18" t="s">
        <v>26</v>
      </c>
    </row>
    <row r="74" spans="2:10" ht="16" thickBot="1" x14ac:dyDescent="0.25">
      <c r="B74" s="6"/>
      <c r="C74" s="28" t="s">
        <v>3</v>
      </c>
      <c r="D74" s="29"/>
      <c r="E74" s="30"/>
      <c r="F74" s="7">
        <f>SUM(F64:F73)</f>
        <v>3800</v>
      </c>
      <c r="G74" s="8"/>
      <c r="H74" s="9">
        <f>SUM(H64:H73)</f>
        <v>0</v>
      </c>
      <c r="I74" s="15"/>
    </row>
    <row r="76" spans="2:10" ht="11.25" customHeight="1" x14ac:dyDescent="0.2"/>
    <row r="77" spans="2:10" x14ac:dyDescent="0.2">
      <c r="B77" s="12"/>
      <c r="C77" s="10"/>
      <c r="D77" s="10"/>
      <c r="E77" s="10"/>
      <c r="F77" s="10"/>
      <c r="G77" s="10"/>
      <c r="H77" s="10"/>
    </row>
    <row r="78" spans="2:10" x14ac:dyDescent="0.2">
      <c r="B78" s="11" t="s">
        <v>21</v>
      </c>
      <c r="C78" s="1" t="s">
        <v>0</v>
      </c>
      <c r="D78" s="1" t="s">
        <v>1</v>
      </c>
      <c r="E78" s="1" t="s">
        <v>2</v>
      </c>
      <c r="F78" s="2" t="s">
        <v>3</v>
      </c>
      <c r="G78" s="1" t="s">
        <v>4</v>
      </c>
      <c r="H78" s="3" t="s">
        <v>5</v>
      </c>
      <c r="I78" s="4"/>
    </row>
    <row r="79" spans="2:10" x14ac:dyDescent="0.2">
      <c r="B79" s="14" t="s">
        <v>12</v>
      </c>
      <c r="C79" s="15">
        <v>1</v>
      </c>
      <c r="D79" s="15">
        <v>8</v>
      </c>
      <c r="E79" s="15">
        <v>21</v>
      </c>
      <c r="F79" s="16">
        <f t="shared" ref="F79:F80" si="20">SUM(C79*D79*E79)</f>
        <v>168</v>
      </c>
      <c r="G79" s="15"/>
      <c r="H79" s="17">
        <f t="shared" ref="H79:H80" si="21">F79*G79</f>
        <v>0</v>
      </c>
      <c r="I79" s="25" t="s">
        <v>9</v>
      </c>
    </row>
    <row r="80" spans="2:10" x14ac:dyDescent="0.2">
      <c r="B80" s="14" t="s">
        <v>13</v>
      </c>
      <c r="C80" s="15">
        <v>1</v>
      </c>
      <c r="D80" s="15">
        <v>12</v>
      </c>
      <c r="E80" s="15">
        <v>15</v>
      </c>
      <c r="F80" s="16">
        <f t="shared" si="20"/>
        <v>180</v>
      </c>
      <c r="G80" s="15"/>
      <c r="H80" s="17">
        <f t="shared" si="21"/>
        <v>0</v>
      </c>
      <c r="I80" s="26"/>
      <c r="J80" s="5"/>
    </row>
    <row r="81" spans="2:10" ht="16" x14ac:dyDescent="0.2">
      <c r="B81" s="14" t="s">
        <v>14</v>
      </c>
      <c r="C81" s="15">
        <v>1</v>
      </c>
      <c r="D81" s="15">
        <v>16</v>
      </c>
      <c r="E81" s="15">
        <v>31</v>
      </c>
      <c r="F81" s="16">
        <f>SUM(C81*D81*E81)</f>
        <v>496</v>
      </c>
      <c r="G81" s="15"/>
      <c r="H81" s="17">
        <f>F81*G81</f>
        <v>0</v>
      </c>
      <c r="I81" s="18" t="s">
        <v>10</v>
      </c>
      <c r="J81" s="5"/>
    </row>
    <row r="82" spans="2:10" ht="16" x14ac:dyDescent="0.2">
      <c r="B82" s="14" t="s">
        <v>23</v>
      </c>
      <c r="C82" s="15">
        <v>1</v>
      </c>
      <c r="D82" s="15">
        <v>16</v>
      </c>
      <c r="E82" s="15">
        <v>31</v>
      </c>
      <c r="F82" s="16">
        <f>SUM(C82*D82*E82)</f>
        <v>496</v>
      </c>
      <c r="G82" s="15"/>
      <c r="H82" s="17">
        <f>F82*G82</f>
        <v>0</v>
      </c>
      <c r="I82" s="18" t="s">
        <v>10</v>
      </c>
    </row>
    <row r="83" spans="2:10" ht="16" x14ac:dyDescent="0.2">
      <c r="B83" s="14" t="s">
        <v>24</v>
      </c>
      <c r="C83" s="15">
        <v>1</v>
      </c>
      <c r="D83" s="15">
        <v>16</v>
      </c>
      <c r="E83" s="15">
        <v>31</v>
      </c>
      <c r="F83" s="16">
        <f>SUM(C83*D83*E83)</f>
        <v>496</v>
      </c>
      <c r="G83" s="15"/>
      <c r="H83" s="17">
        <f>F83*G83</f>
        <v>0</v>
      </c>
      <c r="I83" s="18" t="s">
        <v>10</v>
      </c>
    </row>
    <row r="84" spans="2:10" ht="16" x14ac:dyDescent="0.2">
      <c r="B84" s="14" t="s">
        <v>11</v>
      </c>
      <c r="C84" s="15">
        <v>1</v>
      </c>
      <c r="D84" s="15">
        <v>24</v>
      </c>
      <c r="E84" s="15">
        <v>31</v>
      </c>
      <c r="F84" s="16">
        <f>SUM(C84*D84*E84)</f>
        <v>744</v>
      </c>
      <c r="G84" s="15"/>
      <c r="H84" s="17">
        <f>F84*G84</f>
        <v>0</v>
      </c>
      <c r="I84" s="18" t="s">
        <v>15</v>
      </c>
    </row>
    <row r="85" spans="2:10" ht="16" x14ac:dyDescent="0.2">
      <c r="B85" s="14" t="s">
        <v>11</v>
      </c>
      <c r="C85" s="15">
        <v>1</v>
      </c>
      <c r="D85" s="15">
        <v>24</v>
      </c>
      <c r="E85" s="15">
        <v>31</v>
      </c>
      <c r="F85" s="16">
        <f>SUM(C85*D85*E85)</f>
        <v>744</v>
      </c>
      <c r="G85" s="15"/>
      <c r="H85" s="17">
        <f>F85*G85</f>
        <v>0</v>
      </c>
      <c r="I85" s="18" t="s">
        <v>25</v>
      </c>
    </row>
    <row r="86" spans="2:10" x14ac:dyDescent="0.2">
      <c r="B86" s="14" t="s">
        <v>6</v>
      </c>
      <c r="C86" s="15">
        <v>1</v>
      </c>
      <c r="D86" s="15">
        <v>8.5</v>
      </c>
      <c r="E86" s="15">
        <v>18</v>
      </c>
      <c r="F86" s="16">
        <f t="shared" ref="F86:F88" si="22">SUM(C86*D86*E86)</f>
        <v>153</v>
      </c>
      <c r="G86" s="15"/>
      <c r="H86" s="17">
        <f t="shared" ref="H86:H87" si="23">F86*G86</f>
        <v>0</v>
      </c>
      <c r="I86" s="32" t="s">
        <v>7</v>
      </c>
    </row>
    <row r="87" spans="2:10" x14ac:dyDescent="0.2">
      <c r="B87" s="14" t="s">
        <v>8</v>
      </c>
      <c r="C87" s="15">
        <v>1</v>
      </c>
      <c r="D87" s="15">
        <v>6</v>
      </c>
      <c r="E87" s="15">
        <v>3</v>
      </c>
      <c r="F87" s="16">
        <f t="shared" si="22"/>
        <v>18</v>
      </c>
      <c r="G87" s="15"/>
      <c r="H87" s="17">
        <f t="shared" si="23"/>
        <v>0</v>
      </c>
      <c r="I87" s="33"/>
    </row>
    <row r="88" spans="2:10" ht="16" x14ac:dyDescent="0.2">
      <c r="B88" s="14" t="s">
        <v>11</v>
      </c>
      <c r="C88" s="15">
        <v>1</v>
      </c>
      <c r="D88" s="15">
        <v>12</v>
      </c>
      <c r="E88" s="15">
        <v>31</v>
      </c>
      <c r="F88" s="16">
        <f t="shared" si="22"/>
        <v>372</v>
      </c>
      <c r="G88" s="15"/>
      <c r="H88" s="17">
        <f>F88*G88</f>
        <v>0</v>
      </c>
      <c r="I88" s="18" t="s">
        <v>26</v>
      </c>
    </row>
    <row r="89" spans="2:10" x14ac:dyDescent="0.2">
      <c r="B89" s="6"/>
      <c r="C89" s="28" t="s">
        <v>3</v>
      </c>
      <c r="D89" s="29"/>
      <c r="E89" s="30"/>
      <c r="F89" s="7">
        <f>SUM(F79:F88)</f>
        <v>3867</v>
      </c>
      <c r="G89" s="8"/>
      <c r="H89" s="9">
        <f>SUM(H79:H88)</f>
        <v>0</v>
      </c>
      <c r="I89" s="15"/>
    </row>
    <row r="90" spans="2:10" ht="16" x14ac:dyDescent="0.2">
      <c r="B90" s="19" t="s">
        <v>27</v>
      </c>
      <c r="F90" s="24">
        <f>F89+F74+F60+F46+F32+F18</f>
        <v>22778</v>
      </c>
      <c r="H90" s="20">
        <f>H89+H74+H60+H46+H32+H18</f>
        <v>0</v>
      </c>
      <c r="I90" s="22" t="s">
        <v>30</v>
      </c>
    </row>
    <row r="91" spans="2:10" x14ac:dyDescent="0.2">
      <c r="B91" s="19" t="s">
        <v>28</v>
      </c>
      <c r="H91" s="21"/>
      <c r="I91" s="23" t="s">
        <v>30</v>
      </c>
    </row>
    <row r="93" spans="2:10" x14ac:dyDescent="0.2">
      <c r="B93" s="31" t="s">
        <v>29</v>
      </c>
      <c r="C93" s="31"/>
      <c r="D93" s="31"/>
      <c r="E93" s="31"/>
      <c r="F93" s="31"/>
      <c r="G93" s="31"/>
      <c r="H93" s="31"/>
      <c r="I93" s="31"/>
    </row>
  </sheetData>
  <mergeCells count="20">
    <mergeCell ref="C60:E60"/>
    <mergeCell ref="C74:E74"/>
    <mergeCell ref="B93:I93"/>
    <mergeCell ref="C89:E89"/>
    <mergeCell ref="I86:I87"/>
    <mergeCell ref="I79:I80"/>
    <mergeCell ref="I64:I65"/>
    <mergeCell ref="I71:I72"/>
    <mergeCell ref="B3:I4"/>
    <mergeCell ref="C46:E46"/>
    <mergeCell ref="C18:E18"/>
    <mergeCell ref="C32:E32"/>
    <mergeCell ref="I22:I23"/>
    <mergeCell ref="I15:I16"/>
    <mergeCell ref="I8:I9"/>
    <mergeCell ref="I57:I58"/>
    <mergeCell ref="I50:I51"/>
    <mergeCell ref="I43:I44"/>
    <mergeCell ref="I36:I37"/>
    <mergeCell ref="I29:I30"/>
  </mergeCells>
  <pageMargins left="0.25" right="0.25" top="0.75" bottom="0.75" header="0.3" footer="0.3"/>
  <pageSetup paperSize="9" scale="80" fitToHeight="0" orientation="portrait" r:id="rId1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G4868</cp:lastModifiedBy>
  <cp:lastPrinted>2025-04-23T10:10:28Z</cp:lastPrinted>
  <dcterms:created xsi:type="dcterms:W3CDTF">2021-01-05T11:46:12Z</dcterms:created>
  <dcterms:modified xsi:type="dcterms:W3CDTF">2026-06-11T03:23:51Z</dcterms:modified>
</cp:coreProperties>
</file>